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rokaindustri-my.sharepoint.com/personal/jal_ro-ka_com/Documents/Skrivebord/RØ-KA Industri/Mælkeberegningsskemaer/Mælkeberegningsskemaer UK/"/>
    </mc:Choice>
  </mc:AlternateContent>
  <xr:revisionPtr revIDLastSave="27" documentId="8_{8F814F17-34AA-4D54-AA29-D511FBFEFD33}" xr6:coauthVersionLast="47" xr6:coauthVersionMax="47" xr10:uidLastSave="{AAF18656-6BED-45FB-9687-7C128EC462B2}"/>
  <bookViews>
    <workbookView xWindow="-110" yWindow="-110" windowWidth="19420" windowHeight="10300" xr2:uid="{00000000-000D-0000-FFFF-FFFF00000000}"/>
  </bookViews>
  <sheets>
    <sheet name="Robotmalk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11" i="1"/>
</calcChain>
</file>

<file path=xl/sharedStrings.xml><?xml version="1.0" encoding="utf-8"?>
<sst xmlns="http://schemas.openxmlformats.org/spreadsheetml/2006/main" count="31" uniqueCount="30">
  <si>
    <t>KW</t>
  </si>
  <si>
    <t xml:space="preserve">11,5 kW.      </t>
  </si>
  <si>
    <t>15 kW.</t>
  </si>
  <si>
    <t>19,5 kW.</t>
  </si>
  <si>
    <t>24 kW.</t>
  </si>
  <si>
    <t>22 kW.</t>
  </si>
  <si>
    <t xml:space="preserve">22-24 kW.    </t>
  </si>
  <si>
    <t>11,5 kW.</t>
  </si>
  <si>
    <t>22-24 kW.</t>
  </si>
  <si>
    <t xml:space="preserve">11,5 kW.    </t>
  </si>
  <si>
    <r>
      <t xml:space="preserve">Robotic milking Silo. </t>
    </r>
    <r>
      <rPr>
        <u/>
        <sz val="16"/>
        <color theme="1"/>
        <rFont val="Calibri"/>
        <family val="2"/>
        <scheme val="minor"/>
      </rPr>
      <t>Calculation chart for compressor and evaporator selection.</t>
    </r>
  </si>
  <si>
    <t>Enter in yellow fields only I</t>
  </si>
  <si>
    <t>Litres of milk per day</t>
  </si>
  <si>
    <t>Milk temperature at tank inlet</t>
  </si>
  <si>
    <t>Milking time in hours (standard 20 hours)</t>
  </si>
  <si>
    <t>Compressor capacity requirement</t>
  </si>
  <si>
    <t>The following compressors perform as follows:</t>
  </si>
  <si>
    <t xml:space="preserve">Mtz 80 (freon) = 6.5 hp output at -10 = </t>
  </si>
  <si>
    <t>Mtz 100 (freon) = 8.5 hp output at -10</t>
  </si>
  <si>
    <t>Mtz 125 (freon) = 10 hp output v/ -10</t>
  </si>
  <si>
    <t>Propane compressor 10 hp output v/ -7</t>
  </si>
  <si>
    <t>Propane compressor Chiller output v/ -7</t>
  </si>
  <si>
    <t>Evaporators for silos with the following diameters</t>
  </si>
  <si>
    <t>Additional small side evaporator Ø 3000 max 6.5 hp</t>
  </si>
  <si>
    <t>Additional large side evaporator Ø 3000 max 10 hp</t>
  </si>
  <si>
    <t>Side evaporator Ø 2300 max 6.5 hp</t>
  </si>
  <si>
    <t>For further technical enquiries/questions or for larger capacities.</t>
  </si>
  <si>
    <r>
      <rPr>
        <b/>
        <sz val="12"/>
        <color theme="1"/>
        <rFont val="Calibri"/>
        <family val="2"/>
        <scheme val="minor"/>
      </rPr>
      <t>Contact person</t>
    </r>
    <r>
      <rPr>
        <sz val="12"/>
        <color theme="1"/>
        <rFont val="Calibri"/>
        <family val="2"/>
        <scheme val="minor"/>
      </rPr>
      <t xml:space="preserve">: Niels Erik Rudebeck tel. 0045 2912 9660 mail. </t>
    </r>
    <r>
      <rPr>
        <sz val="12"/>
        <color theme="8"/>
        <rFont val="Calibri"/>
        <family val="2"/>
        <scheme val="minor"/>
      </rPr>
      <t>ner@ro-ka.com</t>
    </r>
  </si>
  <si>
    <r>
      <t xml:space="preserve">Bottom evaporator Ø 3000 max 10 hp     </t>
    </r>
    <r>
      <rPr>
        <b/>
        <sz val="12"/>
        <color theme="1"/>
        <rFont val="Calibri"/>
        <family val="2"/>
        <scheme val="minor"/>
      </rPr>
      <t>(Standard in Silo)</t>
    </r>
  </si>
  <si>
    <r>
      <t xml:space="preserve">Bottom evaporator Ø 2300 max 6.5 hp    </t>
    </r>
    <r>
      <rPr>
        <b/>
        <sz val="12"/>
        <color theme="1"/>
        <rFont val="Calibri"/>
        <family val="2"/>
        <scheme val="minor"/>
      </rPr>
      <t>(Standard in Silo)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</si>
</sst>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2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/>
    <xf numFmtId="0" fontId="10" fillId="0" borderId="6" xfId="0" applyFont="1" applyBorder="1"/>
    <xf numFmtId="165" fontId="10" fillId="2" borderId="0" xfId="1" applyNumberFormat="1" applyFont="1" applyFill="1" applyBorder="1"/>
    <xf numFmtId="165" fontId="10" fillId="0" borderId="6" xfId="1" applyNumberFormat="1" applyFont="1" applyBorder="1"/>
    <xf numFmtId="165" fontId="10" fillId="0" borderId="0" xfId="1" applyNumberFormat="1" applyFont="1" applyBorder="1"/>
    <xf numFmtId="165" fontId="9" fillId="0" borderId="6" xfId="1" applyNumberFormat="1" applyFont="1" applyBorder="1"/>
    <xf numFmtId="0" fontId="10" fillId="0" borderId="7" xfId="0" applyFont="1" applyBorder="1"/>
    <xf numFmtId="164" fontId="11" fillId="0" borderId="1" xfId="1" applyNumberFormat="1" applyFont="1" applyBorder="1"/>
    <xf numFmtId="165" fontId="10" fillId="0" borderId="8" xfId="1" applyNumberFormat="1" applyFont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D6" sqref="D6"/>
    </sheetView>
  </sheetViews>
  <sheetFormatPr defaultRowHeight="14.5" x14ac:dyDescent="0.35"/>
  <cols>
    <col min="1" max="1" width="59" bestFit="1" customWidth="1"/>
    <col min="2" max="2" width="17.1796875" bestFit="1" customWidth="1"/>
    <col min="3" max="3" width="9.1796875" bestFit="1" customWidth="1"/>
    <col min="4" max="4" width="56.1796875" customWidth="1"/>
  </cols>
  <sheetData>
    <row r="1" spans="1:7" ht="28.5" x14ac:dyDescent="0.65">
      <c r="A1" s="4" t="s">
        <v>10</v>
      </c>
    </row>
    <row r="2" spans="1:7" x14ac:dyDescent="0.35">
      <c r="A2" s="1"/>
    </row>
    <row r="3" spans="1:7" ht="26.25" customHeight="1" x14ac:dyDescent="0.7">
      <c r="A3" s="9" t="s">
        <v>11</v>
      </c>
      <c r="B3" s="10"/>
      <c r="C3" s="11"/>
      <c r="D3" s="3"/>
      <c r="E3" s="2"/>
      <c r="F3" s="2"/>
    </row>
    <row r="4" spans="1:7" ht="26.25" customHeight="1" x14ac:dyDescent="0.7">
      <c r="A4" s="12"/>
      <c r="B4" s="13"/>
      <c r="C4" s="14"/>
      <c r="D4" s="3"/>
      <c r="E4" s="2"/>
      <c r="F4" s="2"/>
    </row>
    <row r="5" spans="1:7" ht="26.25" customHeight="1" x14ac:dyDescent="0.7">
      <c r="A5" s="12" t="s">
        <v>12</v>
      </c>
      <c r="B5" s="15">
        <v>16000</v>
      </c>
      <c r="C5" s="16"/>
      <c r="D5" s="3"/>
      <c r="E5" s="2"/>
      <c r="F5" s="2"/>
    </row>
    <row r="6" spans="1:7" ht="26.25" customHeight="1" x14ac:dyDescent="0.7">
      <c r="A6" s="12"/>
      <c r="B6" s="17"/>
      <c r="C6" s="16"/>
      <c r="D6" s="3"/>
      <c r="E6" s="2"/>
      <c r="F6" s="2"/>
    </row>
    <row r="7" spans="1:7" ht="26.25" customHeight="1" x14ac:dyDescent="0.7">
      <c r="A7" s="12" t="s">
        <v>13</v>
      </c>
      <c r="B7" s="15">
        <v>18</v>
      </c>
      <c r="C7" s="18">
        <f>+B7-4</f>
        <v>14</v>
      </c>
      <c r="D7" s="3"/>
      <c r="E7" s="2"/>
      <c r="F7" s="2"/>
    </row>
    <row r="8" spans="1:7" ht="26.25" customHeight="1" x14ac:dyDescent="0.7">
      <c r="A8" s="12"/>
      <c r="B8" s="17"/>
      <c r="C8" s="16"/>
      <c r="D8" s="3"/>
      <c r="E8" s="2"/>
      <c r="F8" s="2"/>
    </row>
    <row r="9" spans="1:7" ht="26.25" customHeight="1" x14ac:dyDescent="0.7">
      <c r="A9" s="12" t="s">
        <v>14</v>
      </c>
      <c r="B9" s="15">
        <v>20</v>
      </c>
      <c r="C9" s="16"/>
      <c r="D9" s="3"/>
      <c r="E9" s="2"/>
      <c r="F9" s="2"/>
    </row>
    <row r="10" spans="1:7" ht="26.25" customHeight="1" x14ac:dyDescent="0.7">
      <c r="A10" s="12"/>
      <c r="B10" s="17"/>
      <c r="C10" s="16"/>
      <c r="D10" s="3"/>
      <c r="E10" s="2"/>
      <c r="F10" s="2"/>
    </row>
    <row r="11" spans="1:7" ht="26.25" customHeight="1" x14ac:dyDescent="0.7">
      <c r="A11" s="19" t="s">
        <v>15</v>
      </c>
      <c r="B11" s="20">
        <f>+((B5*C7*1.16)/B9)/1000</f>
        <v>12.991999999999997</v>
      </c>
      <c r="C11" s="21" t="s">
        <v>0</v>
      </c>
      <c r="D11" s="3"/>
      <c r="E11" s="2"/>
      <c r="F11" s="2"/>
    </row>
    <row r="12" spans="1:7" ht="26.25" customHeight="1" x14ac:dyDescent="0.7">
      <c r="A12" s="3"/>
      <c r="B12" s="3"/>
      <c r="C12" s="3"/>
      <c r="D12" s="3"/>
      <c r="E12" s="2"/>
      <c r="F12" s="2"/>
    </row>
    <row r="13" spans="1:7" ht="15.5" x14ac:dyDescent="0.35">
      <c r="A13" s="5" t="s">
        <v>16</v>
      </c>
      <c r="B13" s="6"/>
      <c r="C13" s="6"/>
      <c r="D13" s="7" t="s">
        <v>22</v>
      </c>
      <c r="E13" s="5"/>
      <c r="F13" s="5"/>
      <c r="G13" s="5"/>
    </row>
    <row r="14" spans="1:7" ht="15.5" x14ac:dyDescent="0.35">
      <c r="A14" s="6"/>
      <c r="B14" s="6"/>
      <c r="C14" s="6"/>
      <c r="D14" s="8"/>
      <c r="E14" s="6"/>
      <c r="F14" s="6"/>
      <c r="G14" s="6"/>
    </row>
    <row r="15" spans="1:7" ht="15.5" x14ac:dyDescent="0.35">
      <c r="A15" s="6" t="s">
        <v>17</v>
      </c>
      <c r="B15" s="6" t="s">
        <v>1</v>
      </c>
      <c r="C15" s="6"/>
      <c r="D15" s="8" t="s">
        <v>28</v>
      </c>
      <c r="E15" s="8" t="s">
        <v>6</v>
      </c>
      <c r="F15" s="6"/>
      <c r="G15" s="6"/>
    </row>
    <row r="16" spans="1:7" ht="15.5" x14ac:dyDescent="0.35">
      <c r="A16" s="6" t="s">
        <v>18</v>
      </c>
      <c r="B16" s="6" t="s">
        <v>2</v>
      </c>
      <c r="C16" s="6"/>
      <c r="D16" s="8" t="s">
        <v>23</v>
      </c>
      <c r="E16" s="8" t="s">
        <v>7</v>
      </c>
      <c r="F16" s="6"/>
      <c r="G16" s="6"/>
    </row>
    <row r="17" spans="1:7" ht="15.5" x14ac:dyDescent="0.35">
      <c r="A17" s="6" t="s">
        <v>19</v>
      </c>
      <c r="B17" s="6" t="s">
        <v>3</v>
      </c>
      <c r="C17" s="6"/>
      <c r="D17" s="8" t="s">
        <v>24</v>
      </c>
      <c r="E17" s="8" t="s">
        <v>8</v>
      </c>
      <c r="F17" s="6"/>
      <c r="G17" s="6"/>
    </row>
    <row r="18" spans="1:7" ht="15.5" x14ac:dyDescent="0.35">
      <c r="A18" s="6" t="s">
        <v>20</v>
      </c>
      <c r="B18" s="6" t="s">
        <v>4</v>
      </c>
      <c r="C18" s="6"/>
      <c r="D18" s="8"/>
      <c r="E18" s="6"/>
      <c r="F18" s="6"/>
      <c r="G18" s="6"/>
    </row>
    <row r="19" spans="1:7" ht="15.5" x14ac:dyDescent="0.35">
      <c r="A19" s="6" t="s">
        <v>21</v>
      </c>
      <c r="B19" s="6" t="s">
        <v>5</v>
      </c>
      <c r="C19" s="6"/>
      <c r="D19" s="8" t="s">
        <v>29</v>
      </c>
      <c r="E19" s="8" t="s">
        <v>9</v>
      </c>
      <c r="F19" s="6"/>
      <c r="G19" s="6"/>
    </row>
    <row r="20" spans="1:7" ht="15.5" x14ac:dyDescent="0.35">
      <c r="D20" s="8" t="s">
        <v>25</v>
      </c>
      <c r="E20" s="8" t="s">
        <v>7</v>
      </c>
      <c r="F20" s="6"/>
    </row>
    <row r="21" spans="1:7" ht="15.5" x14ac:dyDescent="0.35">
      <c r="D21" s="8"/>
      <c r="E21" s="6"/>
      <c r="F21" s="6"/>
    </row>
    <row r="22" spans="1:7" ht="15.5" x14ac:dyDescent="0.35">
      <c r="A22" s="6"/>
      <c r="D22" s="22" t="s">
        <v>26</v>
      </c>
      <c r="E22" s="23"/>
      <c r="F22" s="6"/>
    </row>
    <row r="23" spans="1:7" ht="15.5" x14ac:dyDescent="0.35">
      <c r="D23" s="8" t="s">
        <v>27</v>
      </c>
      <c r="E23" s="6"/>
      <c r="F23" s="6"/>
    </row>
  </sheetData>
  <sheetProtection algorithmName="SHA-512" hashValue="Ms9rhCOjuDk4qxuL455LKu55HSyge26b+c92psqsDelF0s0gcGB7jeJ+sCucrpMtlct2Xhr0lCO8jqzI/CEi3w==" saltValue="TOpEg6hpx5XeEyMa0SQAow==" spinCount="100000" sheet="1" objects="1" scenarios="1"/>
  <protectedRanges>
    <protectedRange sqref="B9" name="Område3"/>
    <protectedRange sqref="B7" name="Område2"/>
    <protectedRange sqref="B5" name="Område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Robotmalkning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Barrit</dc:creator>
  <cp:lastModifiedBy>Jan Levandowski</cp:lastModifiedBy>
  <cp:lastPrinted>2023-09-14T08:23:18Z</cp:lastPrinted>
  <dcterms:created xsi:type="dcterms:W3CDTF">2015-06-05T18:19:34Z</dcterms:created>
  <dcterms:modified xsi:type="dcterms:W3CDTF">2023-09-26T08:18:56Z</dcterms:modified>
</cp:coreProperties>
</file>