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kaindustri-my.sharepoint.com/personal/jal_ro-ka_com/Documents/Skrivebord/RØ-KA Industri/Mælkeberegningsskemaer/Mælkeberegningsskemaer UK/"/>
    </mc:Choice>
  </mc:AlternateContent>
  <xr:revisionPtr revIDLastSave="15" documentId="8_{4D7266CF-FA5D-446D-9D42-2DC15F9BDEFF}" xr6:coauthVersionLast="47" xr6:coauthVersionMax="47" xr10:uidLastSave="{56ED411D-6FD1-4C3F-B9D1-2287A68139A6}"/>
  <bookViews>
    <workbookView xWindow="-110" yWindow="-110" windowWidth="19420" windowHeight="10300" xr2:uid="{C264E26C-7200-4CAE-9576-3EF089085DC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11" i="1" s="1"/>
</calcChain>
</file>

<file path=xl/sharedStrings.xml><?xml version="1.0" encoding="utf-8"?>
<sst xmlns="http://schemas.openxmlformats.org/spreadsheetml/2006/main" count="32" uniqueCount="31">
  <si>
    <t>KW</t>
  </si>
  <si>
    <t xml:space="preserve">11,5 kW.      </t>
  </si>
  <si>
    <t xml:space="preserve">22-24 kW.    </t>
  </si>
  <si>
    <t>15 kW.</t>
  </si>
  <si>
    <t>11,5 kW.</t>
  </si>
  <si>
    <t>19,5 kW.</t>
  </si>
  <si>
    <t>22-24 kW.</t>
  </si>
  <si>
    <t>24 kW.</t>
  </si>
  <si>
    <t>22 kW.</t>
  </si>
  <si>
    <t xml:space="preserve">11,5 kW.    </t>
  </si>
  <si>
    <r>
      <rPr>
        <u/>
        <sz val="22"/>
        <color theme="1"/>
        <rFont val="Calibri"/>
        <family val="2"/>
        <scheme val="minor"/>
      </rPr>
      <t xml:space="preserve">Milking parlour/carousel </t>
    </r>
    <r>
      <rPr>
        <u/>
        <sz val="16"/>
        <color theme="1"/>
        <rFont val="Calibri"/>
        <family val="2"/>
        <scheme val="minor"/>
      </rPr>
      <t>Calculation table for compressor and evaporator selection</t>
    </r>
  </si>
  <si>
    <t>Enter in yellow fields !</t>
  </si>
  <si>
    <t>Litres of milk per milking</t>
  </si>
  <si>
    <t>Milk temperature inlet in tank</t>
  </si>
  <si>
    <t>Milking time in hours per milking</t>
  </si>
  <si>
    <t>(2 hours of cooling time is automatically added)</t>
  </si>
  <si>
    <t>Compressor capacity requirement</t>
  </si>
  <si>
    <t>The following compressors perform as follows:</t>
  </si>
  <si>
    <t xml:space="preserve">Mtz 80 (freon) = 6.5 hp output at -10 = </t>
  </si>
  <si>
    <t>Mtz 100 (freon) = 8.5 hp output at -10</t>
  </si>
  <si>
    <t>Mtz 125 (freon) = 10 hp output v/ -10</t>
  </si>
  <si>
    <t>Propane compressor 10 hp output v/ -7</t>
  </si>
  <si>
    <t>Propane compressor Chiller output v/ -7</t>
  </si>
  <si>
    <t>Evaporators for silos with the following diameters</t>
  </si>
  <si>
    <t>Additional small side evaporator Ø 3000 max 6.5 hp</t>
  </si>
  <si>
    <t>Additional large side evaporator Ø 3000 max 10 hp</t>
  </si>
  <si>
    <t>Side evaporator Ø 2300 max 6.5 hp</t>
  </si>
  <si>
    <t>For further technical enquiries/questions or for larger capacities.</t>
  </si>
  <si>
    <r>
      <rPr>
        <b/>
        <sz val="12"/>
        <color theme="1"/>
        <rFont val="Calibri"/>
        <family val="2"/>
        <scheme val="minor"/>
      </rPr>
      <t>Contact person</t>
    </r>
    <r>
      <rPr>
        <sz val="12"/>
        <color theme="1"/>
        <rFont val="Calibri"/>
        <family val="2"/>
        <scheme val="minor"/>
      </rPr>
      <t xml:space="preserve">: Niels Erik Rudebeck tel. 0045 2912 9660 mail. </t>
    </r>
    <r>
      <rPr>
        <sz val="12"/>
        <color theme="8"/>
        <rFont val="Calibri"/>
        <family val="2"/>
        <scheme val="minor"/>
      </rPr>
      <t>ner@ro-ka.com</t>
    </r>
  </si>
  <si>
    <r>
      <t xml:space="preserve">Bottom evaporator Ø 3000 max 10 hp   </t>
    </r>
    <r>
      <rPr>
        <b/>
        <sz val="12"/>
        <color theme="1"/>
        <rFont val="Calibri"/>
        <family val="2"/>
        <scheme val="minor"/>
      </rPr>
      <t>(Standard in Silo)</t>
    </r>
  </si>
  <si>
    <r>
      <t xml:space="preserve">Bottom evaporator Ø 2300 max 6.5 hp    </t>
    </r>
    <r>
      <rPr>
        <b/>
        <sz val="12"/>
        <color theme="1"/>
        <rFont val="Calibri"/>
        <family val="2"/>
        <scheme val="minor"/>
      </rPr>
      <t>(Standard in Silo)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</si>
</sst>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u/>
      <sz val="4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5" fillId="3" borderId="0" xfId="0" applyFont="1" applyFill="1"/>
    <xf numFmtId="0" fontId="5" fillId="0" borderId="0" xfId="0" applyFont="1"/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2" borderId="2" xfId="0" applyFont="1" applyFill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0" xfId="0" applyFont="1"/>
    <xf numFmtId="0" fontId="9" fillId="0" borderId="6" xfId="0" applyFont="1" applyBorder="1"/>
    <xf numFmtId="165" fontId="9" fillId="2" borderId="1" xfId="1" applyNumberFormat="1" applyFont="1" applyFill="1" applyBorder="1"/>
    <xf numFmtId="165" fontId="9" fillId="0" borderId="6" xfId="1" applyNumberFormat="1" applyFont="1" applyBorder="1"/>
    <xf numFmtId="165" fontId="9" fillId="0" borderId="0" xfId="1" applyNumberFormat="1" applyFont="1" applyBorder="1"/>
    <xf numFmtId="165" fontId="8" fillId="0" borderId="6" xfId="1" applyNumberFormat="1" applyFont="1" applyBorder="1"/>
    <xf numFmtId="165" fontId="9" fillId="0" borderId="0" xfId="1" applyNumberFormat="1" applyFont="1" applyFill="1" applyBorder="1"/>
    <xf numFmtId="43" fontId="9" fillId="0" borderId="0" xfId="1" applyNumberFormat="1" applyFont="1" applyBorder="1"/>
    <xf numFmtId="0" fontId="9" fillId="0" borderId="7" xfId="0" applyFont="1" applyBorder="1"/>
    <xf numFmtId="166" fontId="10" fillId="0" borderId="1" xfId="1" applyNumberFormat="1" applyFont="1" applyBorder="1"/>
    <xf numFmtId="165" fontId="9" fillId="0" borderId="8" xfId="1" applyNumberFormat="1" applyFont="1" applyBorder="1"/>
    <xf numFmtId="0" fontId="11" fillId="0" borderId="5" xfId="0" applyFont="1" applyBorder="1"/>
    <xf numFmtId="0" fontId="5" fillId="2" borderId="0" xfId="0" applyFont="1" applyFill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C0DCA-47A0-4D4D-8F7F-ECCBA43C5B13}">
  <dimension ref="A1:G24"/>
  <sheetViews>
    <sheetView tabSelected="1" topLeftCell="A4" workbookViewId="0">
      <selection activeCell="B6" sqref="B6"/>
    </sheetView>
  </sheetViews>
  <sheetFormatPr defaultRowHeight="14.5" x14ac:dyDescent="0.35"/>
  <cols>
    <col min="1" max="1" width="61.453125" bestFit="1" customWidth="1"/>
    <col min="2" max="2" width="14.81640625" bestFit="1" customWidth="1"/>
    <col min="3" max="3" width="9.453125" bestFit="1" customWidth="1"/>
    <col min="4" max="4" width="57.26953125" customWidth="1"/>
  </cols>
  <sheetData>
    <row r="1" spans="1:7" ht="61.5" x14ac:dyDescent="1.35">
      <c r="A1" s="1" t="s">
        <v>10</v>
      </c>
    </row>
    <row r="2" spans="1:7" ht="21" x14ac:dyDescent="0.5">
      <c r="A2" s="6" t="s">
        <v>11</v>
      </c>
      <c r="B2" s="7"/>
      <c r="C2" s="8"/>
    </row>
    <row r="3" spans="1:7" ht="21" x14ac:dyDescent="0.5">
      <c r="A3" s="9"/>
      <c r="B3" s="10"/>
      <c r="C3" s="11"/>
    </row>
    <row r="4" spans="1:7" ht="21" x14ac:dyDescent="0.5">
      <c r="A4" s="9" t="s">
        <v>12</v>
      </c>
      <c r="B4" s="12">
        <v>5000</v>
      </c>
      <c r="C4" s="13"/>
    </row>
    <row r="5" spans="1:7" ht="21" x14ac:dyDescent="0.5">
      <c r="A5" s="9"/>
      <c r="B5" s="14"/>
      <c r="C5" s="13"/>
    </row>
    <row r="6" spans="1:7" ht="21" x14ac:dyDescent="0.5">
      <c r="A6" s="9" t="s">
        <v>13</v>
      </c>
      <c r="B6" s="12">
        <v>18</v>
      </c>
      <c r="C6" s="15">
        <f>+B6-4</f>
        <v>14</v>
      </c>
    </row>
    <row r="7" spans="1:7" ht="21" x14ac:dyDescent="0.5">
      <c r="A7" s="9"/>
      <c r="B7" s="14"/>
      <c r="C7" s="13"/>
    </row>
    <row r="8" spans="1:7" ht="21" x14ac:dyDescent="0.5">
      <c r="A8" s="9" t="s">
        <v>14</v>
      </c>
      <c r="B8" s="12">
        <v>3</v>
      </c>
      <c r="C8" s="13"/>
    </row>
    <row r="9" spans="1:7" ht="21" x14ac:dyDescent="0.5">
      <c r="A9" s="21" t="s">
        <v>15</v>
      </c>
      <c r="B9" s="16"/>
      <c r="C9" s="13"/>
    </row>
    <row r="10" spans="1:7" ht="21" x14ac:dyDescent="0.5">
      <c r="A10" s="9"/>
      <c r="B10" s="17"/>
      <c r="C10" s="13"/>
    </row>
    <row r="11" spans="1:7" ht="21" x14ac:dyDescent="0.5">
      <c r="A11" s="18" t="s">
        <v>16</v>
      </c>
      <c r="B11" s="19">
        <f>+((B4*C6*1.16)/(B8+2))/1000</f>
        <v>16.239999999999998</v>
      </c>
      <c r="C11" s="20" t="s">
        <v>0</v>
      </c>
    </row>
    <row r="14" spans="1:7" ht="15.5" x14ac:dyDescent="0.35">
      <c r="A14" s="2" t="s">
        <v>17</v>
      </c>
      <c r="B14" s="3"/>
      <c r="C14" s="3"/>
      <c r="D14" s="4" t="s">
        <v>23</v>
      </c>
      <c r="E14" s="2"/>
      <c r="F14" s="2"/>
      <c r="G14" s="2"/>
    </row>
    <row r="15" spans="1:7" ht="15.5" x14ac:dyDescent="0.35">
      <c r="A15" s="3"/>
      <c r="B15" s="3"/>
      <c r="C15" s="3"/>
      <c r="D15" s="5"/>
      <c r="E15" s="3"/>
      <c r="F15" s="3"/>
      <c r="G15" s="3"/>
    </row>
    <row r="16" spans="1:7" ht="15.5" x14ac:dyDescent="0.35">
      <c r="A16" s="3" t="s">
        <v>18</v>
      </c>
      <c r="B16" s="3" t="s">
        <v>1</v>
      </c>
      <c r="C16" s="3"/>
      <c r="D16" s="5" t="s">
        <v>29</v>
      </c>
      <c r="E16" s="5" t="s">
        <v>2</v>
      </c>
      <c r="F16" s="3"/>
      <c r="G16" s="3"/>
    </row>
    <row r="17" spans="1:7" ht="15.5" x14ac:dyDescent="0.35">
      <c r="A17" s="3" t="s">
        <v>19</v>
      </c>
      <c r="B17" s="3" t="s">
        <v>3</v>
      </c>
      <c r="C17" s="3"/>
      <c r="D17" s="5" t="s">
        <v>24</v>
      </c>
      <c r="E17" s="5" t="s">
        <v>4</v>
      </c>
      <c r="F17" s="3"/>
      <c r="G17" s="3"/>
    </row>
    <row r="18" spans="1:7" ht="15.5" x14ac:dyDescent="0.35">
      <c r="A18" s="3" t="s">
        <v>20</v>
      </c>
      <c r="B18" s="3" t="s">
        <v>5</v>
      </c>
      <c r="C18" s="3"/>
      <c r="D18" s="5" t="s">
        <v>25</v>
      </c>
      <c r="E18" s="5" t="s">
        <v>6</v>
      </c>
      <c r="F18" s="3"/>
      <c r="G18" s="3"/>
    </row>
    <row r="19" spans="1:7" ht="15.5" x14ac:dyDescent="0.35">
      <c r="A19" s="3" t="s">
        <v>21</v>
      </c>
      <c r="B19" s="3" t="s">
        <v>7</v>
      </c>
      <c r="C19" s="3"/>
      <c r="D19" s="5"/>
      <c r="E19" s="3"/>
      <c r="F19" s="3"/>
      <c r="G19" s="3"/>
    </row>
    <row r="20" spans="1:7" ht="15.5" x14ac:dyDescent="0.35">
      <c r="A20" s="3" t="s">
        <v>22</v>
      </c>
      <c r="B20" s="3" t="s">
        <v>8</v>
      </c>
      <c r="C20" s="3"/>
      <c r="D20" s="5" t="s">
        <v>30</v>
      </c>
      <c r="E20" s="5" t="s">
        <v>9</v>
      </c>
      <c r="F20" s="3"/>
      <c r="G20" s="3"/>
    </row>
    <row r="21" spans="1:7" ht="15.5" x14ac:dyDescent="0.35">
      <c r="D21" s="5" t="s">
        <v>26</v>
      </c>
      <c r="E21" s="5" t="s">
        <v>4</v>
      </c>
      <c r="F21" s="3"/>
    </row>
    <row r="22" spans="1:7" ht="15.5" x14ac:dyDescent="0.35">
      <c r="D22" s="5"/>
      <c r="E22" s="3"/>
      <c r="F22" s="3"/>
    </row>
    <row r="23" spans="1:7" ht="15.5" x14ac:dyDescent="0.35">
      <c r="A23" s="3"/>
      <c r="D23" s="22" t="s">
        <v>27</v>
      </c>
      <c r="E23" s="3"/>
      <c r="F23" s="3"/>
    </row>
    <row r="24" spans="1:7" ht="15.5" x14ac:dyDescent="0.35">
      <c r="D24" s="5" t="s">
        <v>28</v>
      </c>
      <c r="E24" s="3"/>
      <c r="F24" s="3"/>
    </row>
  </sheetData>
  <sheetProtection algorithmName="SHA-512" hashValue="zVfW5VwCxPK0ijKr8Cp1jdXiRpvG3To52db509TfmNsy02wwppLkOnnNv6hDySFyft/VcUbMGluE83dAnBSHTg==" saltValue="1OzUVB9eWGnRBD4EZeXpow==" spinCount="100000" sheet="1" objects="1" scenarios="1"/>
  <protectedRanges>
    <protectedRange sqref="B8" name="Område3"/>
    <protectedRange sqref="B6" name="Område2"/>
    <protectedRange sqref="B4" name="Område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T. Barrit</dc:creator>
  <cp:lastModifiedBy>Jan Levandowski</cp:lastModifiedBy>
  <cp:lastPrinted>2023-09-14T08:21:32Z</cp:lastPrinted>
  <dcterms:created xsi:type="dcterms:W3CDTF">2023-09-14T08:15:12Z</dcterms:created>
  <dcterms:modified xsi:type="dcterms:W3CDTF">2023-09-26T08:20:29Z</dcterms:modified>
</cp:coreProperties>
</file>